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C2F7D4E-FD54-485B-8115-B3648CEE51AC}" xr6:coauthVersionLast="45" xr6:coauthVersionMax="45" xr10:uidLastSave="{00000000-0000-0000-0000-000000000000}"/>
  <bookViews>
    <workbookView xWindow="-120" yWindow="-120" windowWidth="24240" windowHeight="13140" xr2:uid="{4E873135-698E-4551-938B-A1C559C2B80D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9" i="1"/>
  <c r="F67" i="1" s="1"/>
  <c r="F71" i="1"/>
  <c r="F76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97" i="1" l="1"/>
  <c r="F262" i="1"/>
  <c r="F28" i="1"/>
  <c r="F38" i="1"/>
  <c r="F263" i="1"/>
  <c r="F115" i="1"/>
  <c r="F78" i="1"/>
  <c r="F61" i="1"/>
  <c r="F279" i="1"/>
  <c r="F174" i="1"/>
  <c r="F134" i="1"/>
  <c r="F114" i="1" l="1"/>
  <c r="F177" i="1" s="1"/>
  <c r="F179" i="1"/>
  <c r="F266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<sst xmlns="http://schemas.openxmlformats.org/spreadsheetml/2006/main" count="634" uniqueCount="409">
  <si>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</si>
  <si>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</si>
  <si>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</si>
  <si>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</si>
  <si>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</si>
  <si>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</si>
  <si>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</si>
  <si>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</si>
  <si>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</si>
  <si>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</si>
  <si>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</si>
  <si>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</si>
  <si>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</si>
  <si>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</si>
  <si>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</si>
  <si>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</si>
  <si>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</si>
  <si>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</si>
  <si>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</si>
  <si>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</si>
  <si>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</si>
  <si>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</si>
  <si>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</si>
  <si>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</si>
  <si>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</si>
  <si>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</si>
  <si>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</si>
  <si>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</si>
  <si>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</si>
  <si>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</si>
  <si>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</si>
  <si>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</si>
  <si>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</si>
  <si>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</si>
  <si>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</si>
  <si>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</si>
  <si>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</si>
  <si>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</si>
  <si>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</si>
  <si>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</si>
  <si>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</si>
  <si>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</si>
  <si>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</si>
  <si>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</si>
  <si>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</si>
  <si>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</si>
  <si>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</si>
  <si>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</si>
  <si>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</si>
  <si>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</si>
  <si>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</si>
  <si>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</si>
  <si>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</si>
  <si>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</si>
  <si>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</si>
  <si>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</si>
  <si>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</si>
  <si>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</si>
  <si>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</si>
  <si>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</si>
  <si>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</si>
  <si>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</si>
  <si>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</si>
  <si>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</si>
  <si>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</si>
  <si>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</si>
  <si>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</si>
  <si>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</si>
  <si>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</si>
  <si>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</si>
  <si>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</si>
  <si>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</si>
  <si>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</si>
  <si>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</si>
  <si>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</si>
  <si>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</si>
  <si>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</si>
  <si>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</si>
  <si>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</si>
  <si>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</si>
  <si>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</si>
  <si>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</si>
  <si>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</si>
  <si>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</si>
  <si>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</si>
  <si>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</si>
  <si>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</si>
  <si>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</si>
  <si>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</si>
  <si>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</si>
  <si>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</si>
  <si>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</si>
  <si>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</si>
  <si>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</si>
  <si>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</si>
  <si>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</si>
  <si>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</si>
  <si>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</si>
  <si>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</si>
  <si>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</si>
  <si>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</si>
  <si>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</si>
  <si>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</si>
  <si>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</si>
  <si>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</si>
  <si>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</si>
  <si>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</si>
  <si>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</si>
  <si>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</si>
  <si>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</si>
  <si>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</si>
  <si>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</si>
  <si>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</si>
  <si>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</si>
  <si>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</si>
  <si>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</si>
  <si>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</si>
  <si>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</si>
  <si>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</si>
  <si>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</si>
  <si>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</si>
  <si>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</si>
  <si>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</si>
  <si>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</si>
  <si>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</si>
  <si>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</si>
  <si>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</si>
  <si>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</si>
  <si>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</si>
  <si>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</si>
  <si>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</si>
  <si>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</si>
  <si>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</si>
  <si>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</si>
  <si>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</si>
  <si>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</si>
  <si>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</si>
  <si>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</si>
  <si>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</si>
  <si>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</si>
  <si>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</si>
  <si>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</si>
  <si>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</si>
  <si>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</si>
  <si>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</si>
  <si>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</si>
  <si>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</si>
  <si>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</si>
  <si>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</si>
  <si>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</si>
  <si>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</si>
  <si>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</si>
  <si>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</si>
  <si>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</si>
  <si>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</si>
  <si>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</si>
  <si>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</si>
  <si>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</si>
  <si>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</si>
  <si>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</si>
  <si>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</si>
  <si>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</si>
  <si>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</si>
  <si>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</si>
  <si>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</si>
  <si>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</si>
  <si>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</si>
  <si>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</si>
  <si>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</si>
  <si>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</si>
  <si>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</si>
  <si>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</si>
  <si>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</si>
  <si>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</si>
  <si>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</si>
  <si>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</si>
  <si>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</si>
  <si>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</si>
  <si>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</si>
  <si>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</si>
  <si>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</si>
  <si>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</si>
  <si>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</si>
  <si>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</si>
  <si>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</si>
  <si>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</si>
  <si>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</si>
  <si>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</si>
  <si>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</si>
  <si>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</si>
  <si>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</si>
  <si>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</si>
  <si>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</si>
  <si>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</si>
  <si>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</si>
  <si>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</si>
  <si>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</si>
  <si>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</si>
  <si>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</si>
  <si>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</si>
  <si>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</si>
  <si>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</si>
  <si>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</si>
  <si>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</si>
  <si>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</si>
  <si>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</si>
  <si>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</si>
  <si>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</si>
  <si>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</si>
  <si>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</si>
  <si>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</si>
  <si>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</si>
  <si>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</si>
  <si>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</si>
  <si>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</si>
  <si>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</si>
  <si>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</si>
  <si>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</si>
  <si>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</si>
  <si>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</si>
  <si>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</si>
  <si>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</si>
  <si>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</si>
  <si>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</si>
  <si>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</si>
  <si>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</si>
  <si>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</si>
  <si>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</si>
  <si>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</si>
  <si>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</si>
  <si>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</si>
  <si>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</si>
  <si>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</si>
  <si>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</si>
  <si>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</si>
  <si>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</si>
  <si>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</si>
  <si>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</si>
  <si>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</si>
  <si>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</si>
  <si>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</si>
  <si>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</si>
  <si>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</si>
  <si>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</si>
  <si>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</si>
  <si>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</si>
  <si>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</si>
  <si>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</si>
  <si>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</si>
  <si>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</si>
  <si>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</si>
  <si>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</si>
  <si>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</si>
  <si>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</si>
  <si>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</si>
  <si>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</si>
  <si>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</si>
  <si>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</si>
  <si>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</si>
  <si>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</si>
  <si>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</si>
  <si>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</si>
  <si>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</si>
  <si>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</si>
  <si>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</si>
  <si>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</si>
  <si>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</si>
  <si>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</si>
  <si>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</si>
  <si>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</si>
  <si>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</si>
  <si>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</si>
  <si>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</si>
  <si>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</si>
  <si>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</si>
  <si>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</si>
  <si>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</si>
  <si>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</si>
  <si>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</si>
  <si>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</si>
  <si>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</si>
  <si>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</si>
  <si>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</si>
  <si>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</si>
  <si>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</si>
  <si>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</si>
  <si>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</si>
  <si>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</si>
  <si>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</si>
  <si>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</si>
  <si>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</si>
  <si>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</si>
  <si>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</si>
  <si>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</si>
  <si>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</si>
  <si>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</si>
  <si>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</si>
  <si>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</si>
  <si>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</si>
  <si>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</si>
  <si>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</si>
  <si>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</si>
  <si>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</si>
  <si>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</si>
  <si>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</si>
  <si>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</si>
  <si>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</si>
  <si>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</si>
  <si>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</si>
  <si>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</si>
  <si>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</si>
  <si>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</si>
  <si>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</si>
  <si>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</si>
  <si>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</si>
  <si>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</si>
  <si>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</si>
  <si>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</si>
  <si>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</si>
  <si>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</si>
  <si>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</si>
  <si>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</si>
  <si>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</si>
  <si>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</si>
  <si>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</si>
  <si>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</si>
  <si>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</si>
  <si>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</si>
  <si>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</si>
  <si>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</si>
  <si>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</si>
  <si>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</si>
  <si>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</si>
  <si>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</si>
  <si>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</si>
  <si>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</si>
  <si>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</si>
  <si>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</si>
  <si>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</si>
  <si>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</si>
  <si>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</si>
  <si>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</si>
  <si>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</si>
  <si>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</si>
  <si>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</si>
  <si>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</si>
  <si>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</si>
  <si>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</si>
  <si>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</si>
  <si>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</si>
  <si>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</si>
  <si>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</si>
  <si>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</si>
  <si>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</si>
  <si>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</si>
  <si>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</si>
  <si>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</si>
  <si>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</si>
  <si>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</si>
  <si>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</si>
  <si>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</si>
  <si>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</si>
  <si>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</si>
  <si>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</si>
  <si>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</si>
  <si>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</si>
  <si>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</si>
  <si>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</si>
  <si>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</si>
  <si>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</si>
  <si>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</si>
  <si>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</si>
  <si>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</si>
  <si>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</si>
  <si>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</si>
  <si>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</si>
  <si>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</si>
  <si>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</si>
  <si>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</si>
  <si>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</si>
  <si>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</si>
  <si>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</si>
  <si>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</si>
  <si>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</si>
  <si>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</si>
  <si>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</si>
  <si>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</si>
  <si>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</si>
  <si>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</si>
  <si>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</si>
  <si>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</si>
  <si>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</si>
  <si>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</si>
  <si>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</si>
  <si>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</si>
  <si>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</si>
  <si>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ADRIANA BEZERRA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</si>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</sst>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76178ACC-011B-44AF-B678-57D3916304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C6770A0-06EA-4162-A4CA-25744DDB66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2912222A-FBFF-49D0-9168-3AEB2F9E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ARRUDA/PRESTA&#199;&#195;O%20DE%20CONTAS/ANO%202022/FEVEREIRO.2022/CGM/13.2%20PCF%20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38343.93</v>
          </cell>
        </row>
        <row r="65">
          <cell r="C65">
            <v>37039.22</v>
          </cell>
        </row>
      </sheetData>
      <sheetData sheetId="4">
        <row r="6">
          <cell r="B6" t="str">
            <v>Ativos</v>
          </cell>
          <cell r="D6">
            <v>6408.7300000000005</v>
          </cell>
          <cell r="F6">
            <v>512.69839999999999</v>
          </cell>
          <cell r="G6">
            <v>64.050000000000011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530.29</v>
          </cell>
          <cell r="F9">
            <v>42.423200000000001</v>
          </cell>
        </row>
        <row r="10">
          <cell r="D10">
            <v>0</v>
          </cell>
          <cell r="F10">
            <v>0</v>
          </cell>
        </row>
        <row r="12">
          <cell r="D12">
            <v>437.67</v>
          </cell>
          <cell r="F12">
            <v>0</v>
          </cell>
          <cell r="G12">
            <v>15.95</v>
          </cell>
          <cell r="H12">
            <v>127.65</v>
          </cell>
        </row>
        <row r="13">
          <cell r="D13">
            <v>182.3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18846.577799999999</v>
          </cell>
        </row>
        <row r="97">
          <cell r="D97">
            <v>2359.67</v>
          </cell>
        </row>
        <row r="100">
          <cell r="C100">
            <v>15860.920000000004</v>
          </cell>
        </row>
      </sheetData>
      <sheetData sheetId="5">
        <row r="17">
          <cell r="C17">
            <v>0.56818181818181823</v>
          </cell>
        </row>
      </sheetData>
      <sheetData sheetId="6">
        <row r="2">
          <cell r="K2">
            <v>0</v>
          </cell>
        </row>
        <row r="3">
          <cell r="K3">
            <v>3634.3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5387.35</v>
          </cell>
        </row>
        <row r="8">
          <cell r="K8">
            <v>0</v>
          </cell>
        </row>
      </sheetData>
      <sheetData sheetId="7">
        <row r="1">
          <cell r="Y1">
            <v>90590.129999999976</v>
          </cell>
        </row>
        <row r="2">
          <cell r="Y2">
            <v>58143.22</v>
          </cell>
        </row>
        <row r="3">
          <cell r="Y3">
            <v>94037.080000000016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175688.93000000002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6559.69</v>
          </cell>
        </row>
        <row r="12">
          <cell r="D12" t="str">
            <v xml:space="preserve"> 1.4. Benefícios</v>
          </cell>
          <cell r="N12">
            <v>10817.2</v>
          </cell>
        </row>
        <row r="13">
          <cell r="D13" t="str">
            <v xml:space="preserve"> 1.4. Benefícios</v>
          </cell>
          <cell r="N13">
            <v>398.01</v>
          </cell>
        </row>
        <row r="14">
          <cell r="D14" t="str">
            <v xml:space="preserve"> 2.1. Materiais Descartáveis/Materiais de Penso </v>
          </cell>
          <cell r="N14">
            <v>346</v>
          </cell>
        </row>
        <row r="15">
          <cell r="D15" t="str">
            <v xml:space="preserve"> 2.1. Materiais Descartáveis/Materiais de Penso </v>
          </cell>
          <cell r="N15">
            <v>641.54</v>
          </cell>
        </row>
        <row r="16">
          <cell r="D16" t="str">
            <v xml:space="preserve"> 2.1. Materiais Descartáveis/Materiais de Penso </v>
          </cell>
          <cell r="N16">
            <v>641.54</v>
          </cell>
        </row>
        <row r="17">
          <cell r="D17" t="str">
            <v xml:space="preserve"> 2.1. Materiais Descartáveis/Materiais de Penso </v>
          </cell>
          <cell r="N17">
            <v>252</v>
          </cell>
        </row>
        <row r="18">
          <cell r="D18" t="str">
            <v xml:space="preserve"> 2.1. Materiais Descartáveis/Materiais de Penso </v>
          </cell>
          <cell r="N18">
            <v>354.26</v>
          </cell>
        </row>
        <row r="19">
          <cell r="D19" t="str">
            <v xml:space="preserve"> 2.1. Materiais Descartáveis/Materiais de Penso </v>
          </cell>
          <cell r="N19">
            <v>238</v>
          </cell>
        </row>
        <row r="20">
          <cell r="D20" t="str">
            <v xml:space="preserve"> 2.1. Materiais Descartáveis/Materiais de Penso </v>
          </cell>
          <cell r="N20">
            <v>520.79999999999995</v>
          </cell>
        </row>
        <row r="21">
          <cell r="D21" t="str">
            <v xml:space="preserve"> 2.1. Materiais Descartáveis/Materiais de Penso </v>
          </cell>
          <cell r="N21">
            <v>1290</v>
          </cell>
        </row>
        <row r="22">
          <cell r="D22" t="str">
            <v xml:space="preserve"> 2.1. Materiais Descartáveis/Materiais de Penso </v>
          </cell>
          <cell r="N22">
            <v>204</v>
          </cell>
        </row>
        <row r="23">
          <cell r="D23" t="str">
            <v xml:space="preserve"> 2.1. Materiais Descartáveis/Materiais de Penso </v>
          </cell>
          <cell r="N23">
            <v>502.68</v>
          </cell>
        </row>
        <row r="24">
          <cell r="D24" t="str">
            <v xml:space="preserve"> 2.1. Materiais Descartáveis/Materiais de Penso </v>
          </cell>
          <cell r="N24">
            <v>550</v>
          </cell>
        </row>
        <row r="25">
          <cell r="D25" t="str">
            <v xml:space="preserve"> 2.1. Materiais Descartáveis/Materiais de Penso </v>
          </cell>
          <cell r="N25">
            <v>356.56</v>
          </cell>
        </row>
        <row r="26">
          <cell r="D26" t="str">
            <v xml:space="preserve"> 2.1. Materiais Descartáveis/Materiais de Penso </v>
          </cell>
          <cell r="N26">
            <v>812</v>
          </cell>
        </row>
        <row r="27">
          <cell r="D27" t="str">
            <v xml:space="preserve"> 2.4. Gases Medicinais </v>
          </cell>
          <cell r="N27">
            <v>54.66</v>
          </cell>
        </row>
        <row r="28">
          <cell r="D28" t="str">
            <v xml:space="preserve"> 2.4. Gases Medicinais </v>
          </cell>
          <cell r="N28">
            <v>54.66</v>
          </cell>
        </row>
        <row r="29">
          <cell r="D29" t="str">
            <v xml:space="preserve"> 3.1. Material de Higienização e Limpeza </v>
          </cell>
          <cell r="N29">
            <v>353.34</v>
          </cell>
        </row>
        <row r="30">
          <cell r="D30" t="str">
            <v xml:space="preserve"> 3.1. Material de Higienização e Limpeza </v>
          </cell>
          <cell r="N30">
            <v>436</v>
          </cell>
        </row>
        <row r="31">
          <cell r="D31" t="str">
            <v xml:space="preserve"> 3.1. Material de Higienização e Limpeza </v>
          </cell>
          <cell r="N31">
            <v>330</v>
          </cell>
        </row>
        <row r="32">
          <cell r="D32" t="str">
            <v xml:space="preserve"> 3.2. Material/Gêneros Alimentícios </v>
          </cell>
          <cell r="N32">
            <v>345</v>
          </cell>
        </row>
        <row r="33">
          <cell r="D33" t="str">
            <v xml:space="preserve"> 3.2. Material/Gêneros Alimentícios </v>
          </cell>
          <cell r="N33">
            <v>429.5</v>
          </cell>
        </row>
        <row r="34">
          <cell r="D34" t="str">
            <v xml:space="preserve"> 3.2. Material/Gêneros Alimentícios </v>
          </cell>
          <cell r="N34">
            <v>247.8</v>
          </cell>
        </row>
        <row r="35">
          <cell r="D35" t="str">
            <v xml:space="preserve"> 3.2. Material/Gêneros Alimentícios </v>
          </cell>
          <cell r="N35">
            <v>105</v>
          </cell>
        </row>
        <row r="36">
          <cell r="D36" t="str">
            <v xml:space="preserve"> 3.3. Material Expediente </v>
          </cell>
          <cell r="N36">
            <v>824.5</v>
          </cell>
        </row>
        <row r="37">
          <cell r="D37" t="str">
            <v xml:space="preserve"> 3.3. Material Expediente </v>
          </cell>
          <cell r="N37">
            <v>212.75</v>
          </cell>
        </row>
        <row r="38">
          <cell r="D38" t="str">
            <v xml:space="preserve"> 3.3. Material Expediente </v>
          </cell>
          <cell r="N38">
            <v>390</v>
          </cell>
        </row>
        <row r="39">
          <cell r="D39" t="str">
            <v xml:space="preserve">3.6.1. Manutenção de Bem Imóvel </v>
          </cell>
          <cell r="N39">
            <v>7440</v>
          </cell>
        </row>
        <row r="40">
          <cell r="D40" t="str">
            <v xml:space="preserve">3.6.1. Manutenção de Bem Imóvel </v>
          </cell>
          <cell r="N40">
            <v>120.28</v>
          </cell>
        </row>
        <row r="41">
          <cell r="D41" t="str">
            <v xml:space="preserve">3.6.1. Manutenção de Bem Imóvel </v>
          </cell>
          <cell r="N41">
            <v>269</v>
          </cell>
        </row>
        <row r="42">
          <cell r="D42" t="str">
            <v xml:space="preserve">3.6.1. Manutenção de Bem Imóvel </v>
          </cell>
          <cell r="N42">
            <v>258</v>
          </cell>
        </row>
        <row r="43">
          <cell r="D43" t="str">
            <v xml:space="preserve">3.7. Tecidos, Fardamentos e EPI </v>
          </cell>
          <cell r="N43">
            <v>214.74</v>
          </cell>
        </row>
        <row r="44">
          <cell r="D44" t="str">
            <v xml:space="preserve">3.7. Tecidos, Fardamentos e EPI </v>
          </cell>
          <cell r="N44">
            <v>152</v>
          </cell>
        </row>
        <row r="45">
          <cell r="D45" t="str">
            <v>4.1. Seguros (Imóvel e veículos)</v>
          </cell>
          <cell r="N45">
            <v>555.98</v>
          </cell>
        </row>
        <row r="46">
          <cell r="D46" t="str">
            <v>4.3.1. Taxa de Manutenção de Conta</v>
          </cell>
          <cell r="N46">
            <v>296</v>
          </cell>
        </row>
        <row r="47">
          <cell r="D47" t="str">
            <v>4.3.2. Tarifas</v>
          </cell>
          <cell r="N47">
            <v>678.77</v>
          </cell>
        </row>
        <row r="48">
          <cell r="D48" t="str">
            <v>5.1.1. Telefonia Móvel</v>
          </cell>
          <cell r="N48">
            <v>250.76</v>
          </cell>
        </row>
        <row r="49">
          <cell r="D49" t="str">
            <v>5.1.2. Telefonia Fixa/Internet</v>
          </cell>
          <cell r="N49">
            <v>97.28</v>
          </cell>
        </row>
        <row r="50">
          <cell r="D50" t="str">
            <v>5.1.2. Telefonia Fixa/Internet</v>
          </cell>
          <cell r="N50">
            <v>854.71</v>
          </cell>
        </row>
        <row r="51">
          <cell r="D51" t="str">
            <v>5.1.2. Telefonia Fixa/Internet</v>
          </cell>
          <cell r="N51">
            <v>342</v>
          </cell>
        </row>
        <row r="52">
          <cell r="D52" t="str">
            <v>5.1.2. Telefonia Fixa/Internet</v>
          </cell>
          <cell r="N52">
            <v>558</v>
          </cell>
        </row>
        <row r="53">
          <cell r="D53" t="str">
            <v>5.1.2. Telefonia Fixa/Internet</v>
          </cell>
          <cell r="N53">
            <v>1000</v>
          </cell>
        </row>
        <row r="54">
          <cell r="D54" t="str">
            <v>5.2. Água</v>
          </cell>
          <cell r="N54">
            <v>834.11</v>
          </cell>
        </row>
        <row r="55">
          <cell r="D55" t="str">
            <v>5.3. Energia Elétrica</v>
          </cell>
          <cell r="N55">
            <v>9642.84</v>
          </cell>
        </row>
        <row r="56">
          <cell r="D56" t="str">
            <v>5.4.3. Locação de Máquinas e Equipamentos (Pessoa Jurídica)</v>
          </cell>
          <cell r="N56">
            <v>1784.1</v>
          </cell>
        </row>
        <row r="57">
          <cell r="D57" t="str">
            <v>5.4.3. Locação de Máquinas e Equipamentos (Pessoa Jurídica)</v>
          </cell>
          <cell r="N57">
            <v>440</v>
          </cell>
        </row>
        <row r="58">
          <cell r="D58" t="str">
            <v>5.4.3. Locação de Máquinas e Equipamentos (Pessoa Jurídica)</v>
          </cell>
          <cell r="N58">
            <v>700</v>
          </cell>
        </row>
        <row r="59">
          <cell r="D59" t="str">
            <v>5.4.3. Locação de Máquinas e Equipamentos (Pessoa Jurídica)</v>
          </cell>
          <cell r="N59">
            <v>1220</v>
          </cell>
        </row>
        <row r="60">
          <cell r="D60" t="str">
            <v>5.4.3. Locação de Máquinas e Equipamentos (Pessoa Jurídica)</v>
          </cell>
          <cell r="N60">
            <v>9619</v>
          </cell>
        </row>
        <row r="61">
          <cell r="D61" t="str">
            <v>5.4.3. Locação de Máquinas e Equipamentos (Pessoa Jurídica)</v>
          </cell>
          <cell r="N61">
            <v>130.43</v>
          </cell>
        </row>
        <row r="62">
          <cell r="D62" t="str">
            <v>5.4.3. Locação de Máquinas e Equipamentos (Pessoa Jurídica)</v>
          </cell>
          <cell r="N62">
            <v>220</v>
          </cell>
        </row>
        <row r="63">
          <cell r="D63" t="str">
            <v>5.7.2. Outras Despesas Gerais (Pessoa Juridica)</v>
          </cell>
          <cell r="N63">
            <v>11.35</v>
          </cell>
        </row>
        <row r="64">
          <cell r="D64" t="str">
            <v>5.7.2. Outras Despesas Gerais (Pessoa Juridica)</v>
          </cell>
          <cell r="N64">
            <v>2.2000000000000002</v>
          </cell>
        </row>
        <row r="65">
          <cell r="D65" t="str">
            <v>6.1.1.1. Médicos</v>
          </cell>
          <cell r="N65">
            <v>5600</v>
          </cell>
        </row>
        <row r="66">
          <cell r="D66" t="str">
            <v>6.1.1.1. Médicos</v>
          </cell>
          <cell r="N66">
            <v>3850</v>
          </cell>
        </row>
        <row r="67">
          <cell r="D67" t="str">
            <v>6.1.1.1. Médicos</v>
          </cell>
          <cell r="N67">
            <v>4598</v>
          </cell>
        </row>
        <row r="68">
          <cell r="D68" t="str">
            <v>6.1.1.1. Médicos</v>
          </cell>
          <cell r="N68">
            <v>8475</v>
          </cell>
        </row>
        <row r="69">
          <cell r="D69" t="str">
            <v>6.1.1.3. Laboratório</v>
          </cell>
          <cell r="N69">
            <v>56916.9</v>
          </cell>
        </row>
        <row r="70">
          <cell r="D70" t="str">
            <v>6.1.2.2. Outros profissionais de saúde</v>
          </cell>
          <cell r="N70">
            <v>1759.26</v>
          </cell>
        </row>
        <row r="71">
          <cell r="D71" t="str">
            <v>6.1.2.2. Outros profissionais de saúde</v>
          </cell>
          <cell r="N71">
            <v>966.48</v>
          </cell>
        </row>
        <row r="72">
          <cell r="D72" t="str">
            <v>6.3.1.2. Coleta de Lixo Hospitalar</v>
          </cell>
          <cell r="N72">
            <v>150.59</v>
          </cell>
        </row>
        <row r="73">
          <cell r="D73" t="str">
            <v>6.3.1.3. Manutenção/Aluguel/Uso de Sistemas ou Softwares</v>
          </cell>
          <cell r="N73">
            <v>900</v>
          </cell>
        </row>
        <row r="74">
          <cell r="D74" t="str">
            <v>6.3.1.3. Manutenção/Aluguel/Uso de Sistemas ou Softwares</v>
          </cell>
          <cell r="N74">
            <v>850</v>
          </cell>
        </row>
        <row r="75">
          <cell r="D75" t="str">
            <v>6.3.1.3. Manutenção/Aluguel/Uso de Sistemas ou Softwares</v>
          </cell>
          <cell r="N75">
            <v>722.57</v>
          </cell>
        </row>
        <row r="76">
          <cell r="D76" t="str">
            <v>6.3.1.3. Manutenção/Aluguel/Uso de Sistemas ou Softwares</v>
          </cell>
          <cell r="N76">
            <v>500</v>
          </cell>
        </row>
        <row r="77">
          <cell r="D77" t="str">
            <v>6.3.1.3. Manutenção/Aluguel/Uso de Sistemas ou Softwares</v>
          </cell>
          <cell r="N77">
            <v>180</v>
          </cell>
        </row>
        <row r="78">
          <cell r="D78" t="str">
            <v>6.3.1.3. Manutenção/Aluguel/Uso de Sistemas ou Softwares</v>
          </cell>
          <cell r="N78">
            <v>1200</v>
          </cell>
        </row>
        <row r="79">
          <cell r="D79" t="str">
            <v>6.3.1.3. Manutenção/Aluguel/Uso de Sistemas ou Softwares</v>
          </cell>
          <cell r="N79">
            <v>656.33</v>
          </cell>
        </row>
        <row r="80">
          <cell r="D80" t="str">
            <v>7.2.1.4. Outros Reparos e Manutenção de Máquinas e Equipamentos</v>
          </cell>
          <cell r="N80">
            <v>430</v>
          </cell>
        </row>
        <row r="81">
          <cell r="D81" t="str">
            <v>6.3.1.6. Serviços Técnicos Profissionais</v>
          </cell>
          <cell r="N81">
            <v>5000</v>
          </cell>
        </row>
        <row r="82">
          <cell r="D82" t="str">
            <v>6.3.1.6. Serviços Técnicos Profissionais</v>
          </cell>
          <cell r="N82">
            <v>260</v>
          </cell>
        </row>
        <row r="83">
          <cell r="D83" t="str">
            <v>6.3.1.6. Serviços Técnicos Profissionais</v>
          </cell>
          <cell r="N83">
            <v>537.26</v>
          </cell>
        </row>
        <row r="84">
          <cell r="D84" t="str">
            <v>6.3.1.7. Dedetização</v>
          </cell>
          <cell r="N84">
            <v>280</v>
          </cell>
        </row>
        <row r="85">
          <cell r="D85" t="str">
            <v>6.3.1.8. Limpeza</v>
          </cell>
          <cell r="N85">
            <v>1000</v>
          </cell>
        </row>
        <row r="86">
          <cell r="D86" t="str">
            <v>6.3.1.9. Outras Pessoas Jurídicas</v>
          </cell>
          <cell r="N86">
            <v>1600</v>
          </cell>
        </row>
        <row r="87">
          <cell r="D87" t="str">
            <v>6.3.1.9. Outras Pessoas Jurídicas</v>
          </cell>
          <cell r="N87">
            <v>99</v>
          </cell>
        </row>
        <row r="88">
          <cell r="D88" t="str">
            <v>6.3.1.9. Outras Pessoas Jurídicas</v>
          </cell>
          <cell r="N88">
            <v>750</v>
          </cell>
        </row>
        <row r="89">
          <cell r="D89" t="str">
            <v>6.3.1.9. Outras Pessoas Jurídicas</v>
          </cell>
          <cell r="N89">
            <v>372.71</v>
          </cell>
        </row>
        <row r="90">
          <cell r="D90" t="str">
            <v>6.3.2.2. Apoio Administrativo, Técnico e Operacional</v>
          </cell>
          <cell r="N90">
            <v>2504.59</v>
          </cell>
        </row>
        <row r="91">
          <cell r="D91" t="str">
            <v>6.3.2.2. Apoio Administrativo, Técnico e Operacional</v>
          </cell>
          <cell r="N91">
            <v>502.76</v>
          </cell>
        </row>
        <row r="92">
          <cell r="D92" t="str">
            <v>6.3.2.2. Apoio Administrativo, Técnico e Operacional</v>
          </cell>
          <cell r="N92">
            <v>2380</v>
          </cell>
        </row>
        <row r="93">
          <cell r="D93" t="str">
            <v>7.1.1.2. Equipamentos de Informática</v>
          </cell>
          <cell r="N93">
            <v>650</v>
          </cell>
        </row>
        <row r="94">
          <cell r="D94" t="str">
            <v>7.2.1.3. Engenharia Clínica</v>
          </cell>
          <cell r="N94">
            <v>5100</v>
          </cell>
        </row>
        <row r="95">
          <cell r="D95" t="str">
            <v>4.2.1. Taxas</v>
          </cell>
          <cell r="N95">
            <v>938.44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921331.87999999989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452152.3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6BC47-6F51-4F09-A768-D51A31AFC9A1}">
  <sheetPr>
    <tabColor rgb="FFFFFF00"/>
  </sheetPr>
  <dimension ref="A1:BB493"/>
  <sheetViews>
    <sheetView showGridLines="0" tabSelected="1" topLeftCell="C1" zoomScale="90" zoomScaleNormal="90" workbookViewId="0">
      <selection activeCell="H16" sqref="H1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44593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>
        <f>IFERROR(VLOOKUP(C7,'[1]DADOS (OCULTAR)'!P3:S56,4,0),"")</f>
        <v>42552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24.28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24.28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455232.2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287794.75939999998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242770.43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148733.34999999998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90590.129999999976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58143.22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94037.080000000016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18846.577799999999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2359.67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15860.920000000004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7957.1616000000013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6985.4784000000009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6408.7300000000005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512.69839999999999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64.050000000000011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572.71319999999992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530.29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42.423200000000001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398.97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255.37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15.95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127.65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11701.39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10346.93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1050.45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99.38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204.63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13942.210000000001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2010.34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718.47+281.42</f>
        <v>999.8900000000001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2111.63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8536.02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8492.76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43.26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30.54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12.72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152+132.33</f>
        <v>284.33000000000004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2469.19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555.98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938.44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938.44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974.77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296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678.77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>ADRIANA BEZERRA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27706.780000000002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3102.75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250.76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2851.99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834.11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9642.84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14113.53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14113.53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13.55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13.55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103520.01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83074.2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79439.899999999994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22523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56916.9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3634.3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3634.3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20445.809999999998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15058.46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150.59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5008.8999999999996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5797.26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1000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2821.71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5387.35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5387.35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6180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650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650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650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5530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5530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430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453314.33940000006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1917.8605999999563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54595.508794581816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507909.84819458186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-52677.64819458186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0.56818181818181823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>ADRIANA BEZERRA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921331.87999999989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921331.88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10.000000000116415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56400.07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463494.7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452152.3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24.28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13.55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45068.39999999998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45078.400000000096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38343.93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37039.22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75383.149999999994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12912.33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12912.33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125636.35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439826.39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19073.810000000001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117.78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584654.33000000007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597566.66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-257866.38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62552.670394581815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6985.4784000000009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572.71319999999992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398.97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-203270.8712054182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2022-04-05T14:19:19Z</dcterms:created>
  <dcterms:modified xsi:type="dcterms:W3CDTF">2022-04-05T14:19:25Z</dcterms:modified>
</cp:coreProperties>
</file>